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o Accademico 2017-2018\ORARIO LEZIONI 17-18\ORARI  1° Semestre 17-18\ORARI INSERITI 17-18 I° SEM\"/>
    </mc:Choice>
  </mc:AlternateContent>
  <bookViews>
    <workbookView xWindow="0" yWindow="0" windowWidth="20490" windowHeight="7155"/>
  </bookViews>
  <sheets>
    <sheet name="2° anno can A 1° sem" sheetId="3" r:id="rId1"/>
    <sheet name="Foglio1" sheetId="14" r:id="rId2"/>
  </sheets>
  <definedNames>
    <definedName name="_xlnm.Print_Area" localSheetId="0">'2° anno can A 1° sem'!$A$1:$K$74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" l="1"/>
  <c r="F78" i="3"/>
  <c r="F77" i="3"/>
  <c r="F76" i="3"/>
  <c r="I21" i="3"/>
  <c r="H21" i="3"/>
  <c r="I19" i="3"/>
  <c r="H19" i="3"/>
  <c r="I14" i="3"/>
  <c r="H14" i="3"/>
  <c r="I10" i="3"/>
  <c r="I22" i="3" s="1"/>
  <c r="H10" i="3"/>
  <c r="H22" i="3" l="1"/>
</calcChain>
</file>

<file path=xl/sharedStrings.xml><?xml version="1.0" encoding="utf-8"?>
<sst xmlns="http://schemas.openxmlformats.org/spreadsheetml/2006/main" count="219" uniqueCount="116">
  <si>
    <t>CANALE - A</t>
  </si>
  <si>
    <t>INSEGNAMENTI</t>
  </si>
  <si>
    <t>MODULI</t>
  </si>
  <si>
    <t>C.F.U.</t>
  </si>
  <si>
    <t>ORE</t>
  </si>
  <si>
    <t>DOCENTE</t>
  </si>
  <si>
    <t>TOTALI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</si>
  <si>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</si>
  <si>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</si>
  <si>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</si>
  <si>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</si>
  <si>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</si>
  <si>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</si>
  <si>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</si>
  <si>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</si>
  <si>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</si>
  <si>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APERTURA ANNO ACCADEMICO</t>
  </si>
  <si>
    <t>FESTA</t>
  </si>
  <si>
    <t>LABORATORIO</t>
  </si>
  <si>
    <t>Anno accademico 2017/18</t>
  </si>
  <si>
    <t>Martedì 09 gennaio 2018</t>
  </si>
  <si>
    <t>Lunedì 08 gennaio 2018</t>
  </si>
  <si>
    <t>Mercoledì 10 gennaio 2018</t>
  </si>
  <si>
    <t>Giovedì 11 gennaio 2018</t>
  </si>
  <si>
    <t>Venerdì 12 gennaio 2018</t>
  </si>
  <si>
    <t>Lunedì 02 ottobre 2017</t>
  </si>
  <si>
    <t>Martedì 03 ottobre 2017</t>
  </si>
  <si>
    <t>Mercoledì 04 ottobre 2017</t>
  </si>
  <si>
    <t>Giovedì 05 ottobre 2017</t>
  </si>
  <si>
    <t>Venerdì 06 ottobre 2017</t>
  </si>
  <si>
    <t>Lunedì 09 ottobre 2017</t>
  </si>
  <si>
    <t>Martedì 10 ottobre 2017</t>
  </si>
  <si>
    <t>Mercoledì 11 ottobre 2017</t>
  </si>
  <si>
    <t>Giovedì 12 ottobre 2017</t>
  </si>
  <si>
    <t>Venerdì 13 ottobre 2017</t>
  </si>
  <si>
    <t>Lunedì 16 ottobre 2017</t>
  </si>
  <si>
    <t>Martedì 17 ottobre 2017</t>
  </si>
  <si>
    <t>Mercoledì 18 ottobre 2017</t>
  </si>
  <si>
    <t>Giovedì 19 ottobre 2017</t>
  </si>
  <si>
    <t>Venerdì 20 ottobre 2017</t>
  </si>
  <si>
    <t>Lunedì 23 ottobre 2017</t>
  </si>
  <si>
    <t>Martedì 24 ottobre 2017</t>
  </si>
  <si>
    <t>Mercoledì 25 ottobre 2017</t>
  </si>
  <si>
    <t>Giovedì 26 ottobre 2017</t>
  </si>
  <si>
    <t>Venerdì 27 ottobre 2017</t>
  </si>
  <si>
    <t>Lunedì 30 ottobre 2017</t>
  </si>
  <si>
    <t>Martedì 31 ottobre 2017</t>
  </si>
  <si>
    <t>Mercoledì 01 novembre 2017</t>
  </si>
  <si>
    <t>Giovedì 02 novembre 2017</t>
  </si>
  <si>
    <t>Venerdì 03 novembre 2017</t>
  </si>
  <si>
    <t>ADE</t>
  </si>
  <si>
    <t xml:space="preserve">2° ANNO DI CORSO </t>
  </si>
  <si>
    <r>
      <t xml:space="preserve">CALENDARIO ATTIVITA’ TEORICHE DEL  </t>
    </r>
    <r>
      <rPr>
        <b/>
        <sz val="14"/>
        <rFont val="Arial"/>
        <family val="2"/>
      </rPr>
      <t>I</t>
    </r>
    <r>
      <rPr>
        <b/>
        <sz val="12"/>
        <rFont val="Arial"/>
        <family val="2"/>
      </rPr>
      <t xml:space="preserve">  SEMESTRE</t>
    </r>
  </si>
  <si>
    <t>Prospetto CFU ore per corso integrato</t>
  </si>
  <si>
    <r>
      <t xml:space="preserve">COMUNICAZIONE ED EDUCAZIONE TERAPEUTICA                  </t>
    </r>
    <r>
      <rPr>
        <b/>
        <sz val="10"/>
        <color indexed="10"/>
        <rFont val="Arial"/>
        <family val="2"/>
      </rPr>
      <t>(C1)</t>
    </r>
  </si>
  <si>
    <t>INFERMIERISTICA APPLICATA ALL'EDUCAZIONE TERAPEUTICA</t>
  </si>
  <si>
    <t>PEDAGOGIA GENERALE E SOCIALE</t>
  </si>
  <si>
    <t>ANTROPOLOGIA MEDICA</t>
  </si>
  <si>
    <r>
      <t xml:space="preserve">INFERMIERISTICA CLINICA IN AREA CHIRURGICA                           </t>
    </r>
    <r>
      <rPr>
        <b/>
        <sz val="10"/>
        <color indexed="12"/>
        <rFont val="Arial"/>
        <family val="2"/>
      </rPr>
      <t>(C2)</t>
    </r>
  </si>
  <si>
    <t>INFERMIERISTICA CLINICA CHIRURGICA</t>
  </si>
  <si>
    <t>CHIRURGIA GENERALE</t>
  </si>
  <si>
    <t>ORTOPEDIA E TRAUMATOLOGIA</t>
  </si>
  <si>
    <r>
      <t xml:space="preserve">INFERMIERISTICA CLINICA IN AREA MEDICA </t>
    </r>
    <r>
      <rPr>
        <b/>
        <sz val="10"/>
        <color indexed="17"/>
        <rFont val="Arial"/>
        <family val="2"/>
      </rPr>
      <t>(C3)</t>
    </r>
  </si>
  <si>
    <t>INFERMIERISTICA CLINICA MEDICA</t>
  </si>
  <si>
    <t>FARMACOLOGIA</t>
  </si>
  <si>
    <t>ONCOLOGIA MEDICA E CURE PALLIATIVE</t>
  </si>
  <si>
    <t>MEDICINA INTERNA</t>
  </si>
  <si>
    <t>INGLESE SCIENTIFICO</t>
  </si>
  <si>
    <t>TOTALI SEMESTRALI:</t>
  </si>
  <si>
    <t>CFU</t>
  </si>
  <si>
    <t>C1</t>
  </si>
  <si>
    <t>C3</t>
  </si>
  <si>
    <t>C2</t>
  </si>
  <si>
    <t>C4</t>
  </si>
  <si>
    <t>Lunedì 15 gennaio 2018</t>
  </si>
  <si>
    <t>Martedì 16 gennaio 2018</t>
  </si>
  <si>
    <t>Mercoledì 17 gennaio 2018</t>
  </si>
  <si>
    <t>Giovedì 18 gennaio 2018</t>
  </si>
  <si>
    <t>Venerdì 19 gennaio 2018</t>
  </si>
  <si>
    <t>Lunedì 22 gennaio 2018</t>
  </si>
  <si>
    <t>Martedì 23 gennaio 2018</t>
  </si>
  <si>
    <t>Mercoledì 24 gennaio 2018</t>
  </si>
  <si>
    <t>Giovedì 25 gennaio 2018</t>
  </si>
  <si>
    <t>Venerdì 26 gennaio 2018</t>
  </si>
  <si>
    <t>Lunedì 29 gennaio 2018</t>
  </si>
  <si>
    <t>Martedì 30 gennaio 2018</t>
  </si>
  <si>
    <t>Mercoledì 31 gennaio 2018</t>
  </si>
  <si>
    <t>Giovedì 01 febbraio 2018</t>
  </si>
  <si>
    <t>Venerdì 02 febbraio 2018</t>
  </si>
  <si>
    <t>Lunedì 05 febbraio 2018</t>
  </si>
  <si>
    <t>Martedì 06 febbraio 2018</t>
  </si>
  <si>
    <t>Mercoledì 07 febbraio 2018</t>
  </si>
  <si>
    <t>Giovedì 08 febbraio 2018</t>
  </si>
  <si>
    <r>
      <t xml:space="preserve">INGLESE </t>
    </r>
    <r>
      <rPr>
        <b/>
        <sz val="10"/>
        <rFont val="Arial"/>
        <family val="2"/>
      </rPr>
      <t>(C4)</t>
    </r>
  </si>
  <si>
    <t>RUSSO</t>
  </si>
  <si>
    <t>GUARCELLO</t>
  </si>
  <si>
    <t>SANTORO</t>
  </si>
  <si>
    <t>LIGOZZI</t>
  </si>
  <si>
    <t>DEGIULI</t>
  </si>
  <si>
    <t>CASTOLDI</t>
  </si>
  <si>
    <t>SANSEVERINO</t>
  </si>
  <si>
    <t>RACCA</t>
  </si>
  <si>
    <t>TAMPELLINI</t>
  </si>
  <si>
    <t>DE GOBBI</t>
  </si>
  <si>
    <t>MASSARI</t>
  </si>
  <si>
    <t>Racca</t>
  </si>
  <si>
    <t>De Gobbi</t>
  </si>
  <si>
    <t>Sanseverino</t>
  </si>
  <si>
    <t>Tampellini</t>
  </si>
  <si>
    <t>Ligozzi</t>
  </si>
  <si>
    <t>Degiuli</t>
  </si>
  <si>
    <t>Castoldi</t>
  </si>
  <si>
    <t>Guarcello</t>
  </si>
  <si>
    <t>Santoro</t>
  </si>
  <si>
    <t>Russo</t>
  </si>
  <si>
    <t>Massari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</si>
</sst>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9242"/>
      <name val="Arial"/>
      <family val="2"/>
    </font>
    <font>
      <b/>
      <sz val="10"/>
      <color theme="4" tint="-0.499984740745262"/>
      <name val="Arial"/>
      <family val="2"/>
    </font>
    <font>
      <b/>
      <sz val="10"/>
      <color rgb="FF0099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16" fontId="8" fillId="2" borderId="10" xfId="0" quotePrefix="1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topLeftCell="A46" zoomScaleNormal="100" zoomScaleSheetLayoutView="100" workbookViewId="0">
      <selection activeCell="I53" sqref="I53:K53"/>
    </sheetView>
  </sheetViews>
  <sheetFormatPr defaultRowHeight="15" x14ac:dyDescent="0.25"/>
  <cols>
    <col min="1" max="2" width="7.7109375" customWidth="1"/>
    <col min="3" max="3" width="9.85546875" customWidth="1"/>
    <col min="4" max="8" width="7.7109375" customWidth="1"/>
    <col min="9" max="9" width="9.7109375" customWidth="1"/>
    <col min="10" max="11" width="7.7109375" customWidth="1"/>
  </cols>
  <sheetData>
    <row r="1" spans="1:11" ht="15.75" x14ac:dyDescent="0.25">
      <c r="A1" s="97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.75" x14ac:dyDescent="0.25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5.75" x14ac:dyDescent="0.25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18" x14ac:dyDescent="0.25">
      <c r="A4" s="100" t="s">
        <v>52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15.75" x14ac:dyDescent="0.25">
      <c r="A5" s="103" t="s">
        <v>53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x14ac:dyDescent="0.25">
      <c r="A6" s="106" t="s">
        <v>1</v>
      </c>
      <c r="B6" s="106"/>
      <c r="C6" s="106"/>
      <c r="D6" s="107" t="s">
        <v>2</v>
      </c>
      <c r="E6" s="108"/>
      <c r="F6" s="108"/>
      <c r="G6" s="109"/>
      <c r="H6" s="15" t="s">
        <v>3</v>
      </c>
      <c r="I6" s="15" t="s">
        <v>4</v>
      </c>
      <c r="J6" s="106" t="s">
        <v>5</v>
      </c>
      <c r="K6" s="106"/>
    </row>
    <row r="7" spans="1:11" ht="24" customHeight="1" x14ac:dyDescent="0.25">
      <c r="A7" s="110" t="s">
        <v>54</v>
      </c>
      <c r="B7" s="110"/>
      <c r="C7" s="110"/>
      <c r="D7" s="85" t="s">
        <v>55</v>
      </c>
      <c r="E7" s="85"/>
      <c r="F7" s="85"/>
      <c r="G7" s="85"/>
      <c r="H7" s="1">
        <v>2</v>
      </c>
      <c r="I7" s="2">
        <v>30</v>
      </c>
      <c r="J7" s="86" t="s">
        <v>94</v>
      </c>
      <c r="K7" s="86"/>
    </row>
    <row r="8" spans="1:11" x14ac:dyDescent="0.25">
      <c r="A8" s="110"/>
      <c r="B8" s="110"/>
      <c r="C8" s="110"/>
      <c r="D8" s="85" t="s">
        <v>56</v>
      </c>
      <c r="E8" s="85"/>
      <c r="F8" s="85"/>
      <c r="G8" s="85"/>
      <c r="H8" s="1">
        <v>1</v>
      </c>
      <c r="I8" s="2">
        <v>15</v>
      </c>
      <c r="J8" s="86" t="s">
        <v>95</v>
      </c>
      <c r="K8" s="86"/>
    </row>
    <row r="9" spans="1:11" x14ac:dyDescent="0.25">
      <c r="A9" s="110"/>
      <c r="B9" s="110"/>
      <c r="C9" s="110"/>
      <c r="D9" s="85" t="s">
        <v>57</v>
      </c>
      <c r="E9" s="85"/>
      <c r="F9" s="85"/>
      <c r="G9" s="85"/>
      <c r="H9" s="1">
        <v>1</v>
      </c>
      <c r="I9" s="2">
        <v>15</v>
      </c>
      <c r="J9" s="86" t="s">
        <v>96</v>
      </c>
      <c r="K9" s="86"/>
    </row>
    <row r="10" spans="1:11" x14ac:dyDescent="0.25">
      <c r="A10" s="110"/>
      <c r="B10" s="110"/>
      <c r="C10" s="110"/>
      <c r="D10" s="74" t="s">
        <v>6</v>
      </c>
      <c r="E10" s="74"/>
      <c r="F10" s="74"/>
      <c r="G10" s="74"/>
      <c r="H10" s="3">
        <f>SUM(H7:H9)</f>
        <v>4</v>
      </c>
      <c r="I10" s="3">
        <f>SUM(I7:I9)</f>
        <v>60</v>
      </c>
      <c r="J10" s="75"/>
      <c r="K10" s="75"/>
    </row>
    <row r="11" spans="1:11" x14ac:dyDescent="0.25">
      <c r="A11" s="110" t="s">
        <v>58</v>
      </c>
      <c r="B11" s="110"/>
      <c r="C11" s="110"/>
      <c r="D11" s="85" t="s">
        <v>59</v>
      </c>
      <c r="E11" s="85"/>
      <c r="F11" s="85"/>
      <c r="G11" s="85"/>
      <c r="H11" s="1">
        <v>2</v>
      </c>
      <c r="I11" s="2">
        <v>30</v>
      </c>
      <c r="J11" s="86" t="s">
        <v>97</v>
      </c>
      <c r="K11" s="86"/>
    </row>
    <row r="12" spans="1:11" x14ac:dyDescent="0.25">
      <c r="A12" s="110"/>
      <c r="B12" s="110"/>
      <c r="C12" s="110"/>
      <c r="D12" s="85" t="s">
        <v>60</v>
      </c>
      <c r="E12" s="85"/>
      <c r="F12" s="85"/>
      <c r="G12" s="85"/>
      <c r="H12" s="1">
        <v>3</v>
      </c>
      <c r="I12" s="2">
        <v>45</v>
      </c>
      <c r="J12" s="86" t="s">
        <v>98</v>
      </c>
      <c r="K12" s="86"/>
    </row>
    <row r="13" spans="1:11" x14ac:dyDescent="0.25">
      <c r="A13" s="110"/>
      <c r="B13" s="110"/>
      <c r="C13" s="110"/>
      <c r="D13" s="85" t="s">
        <v>61</v>
      </c>
      <c r="E13" s="85"/>
      <c r="F13" s="85"/>
      <c r="G13" s="85"/>
      <c r="H13" s="1">
        <v>1</v>
      </c>
      <c r="I13" s="2">
        <v>15</v>
      </c>
      <c r="J13" s="90" t="s">
        <v>99</v>
      </c>
      <c r="K13" s="91"/>
    </row>
    <row r="14" spans="1:11" x14ac:dyDescent="0.25">
      <c r="A14" s="110"/>
      <c r="B14" s="110"/>
      <c r="C14" s="110"/>
      <c r="D14" s="74" t="s">
        <v>6</v>
      </c>
      <c r="E14" s="74"/>
      <c r="F14" s="74"/>
      <c r="G14" s="74"/>
      <c r="H14" s="3">
        <f>SUM(H11:H13)</f>
        <v>6</v>
      </c>
      <c r="I14" s="3">
        <f>SUM(I11:I13)</f>
        <v>90</v>
      </c>
      <c r="J14" s="75"/>
      <c r="K14" s="75"/>
    </row>
    <row r="15" spans="1:11" x14ac:dyDescent="0.25">
      <c r="A15" s="76" t="s">
        <v>62</v>
      </c>
      <c r="B15" s="77"/>
      <c r="C15" s="78"/>
      <c r="D15" s="85" t="s">
        <v>63</v>
      </c>
      <c r="E15" s="85"/>
      <c r="F15" s="85"/>
      <c r="G15" s="85"/>
      <c r="H15" s="1">
        <v>3</v>
      </c>
      <c r="I15" s="2">
        <v>45</v>
      </c>
      <c r="J15" s="86" t="s">
        <v>100</v>
      </c>
      <c r="K15" s="86"/>
    </row>
    <row r="16" spans="1:11" x14ac:dyDescent="0.25">
      <c r="A16" s="79"/>
      <c r="B16" s="80"/>
      <c r="C16" s="81"/>
      <c r="D16" s="85" t="s">
        <v>64</v>
      </c>
      <c r="E16" s="85"/>
      <c r="F16" s="85"/>
      <c r="G16" s="85"/>
      <c r="H16" s="1">
        <v>2</v>
      </c>
      <c r="I16" s="2">
        <v>30</v>
      </c>
      <c r="J16" s="86" t="s">
        <v>101</v>
      </c>
      <c r="K16" s="86"/>
    </row>
    <row r="17" spans="1:11" ht="18.75" customHeight="1" x14ac:dyDescent="0.25">
      <c r="A17" s="79"/>
      <c r="B17" s="80"/>
      <c r="C17" s="81"/>
      <c r="D17" s="85" t="s">
        <v>65</v>
      </c>
      <c r="E17" s="85"/>
      <c r="F17" s="85"/>
      <c r="G17" s="85"/>
      <c r="H17" s="1">
        <v>1</v>
      </c>
      <c r="I17" s="2">
        <v>15</v>
      </c>
      <c r="J17" s="86" t="s">
        <v>102</v>
      </c>
      <c r="K17" s="86"/>
    </row>
    <row r="18" spans="1:11" x14ac:dyDescent="0.25">
      <c r="A18" s="79"/>
      <c r="B18" s="80"/>
      <c r="C18" s="81"/>
      <c r="D18" s="87" t="s">
        <v>66</v>
      </c>
      <c r="E18" s="88"/>
      <c r="F18" s="88"/>
      <c r="G18" s="89"/>
      <c r="H18" s="1">
        <v>2</v>
      </c>
      <c r="I18" s="2">
        <v>30</v>
      </c>
      <c r="J18" s="90" t="s">
        <v>103</v>
      </c>
      <c r="K18" s="91"/>
    </row>
    <row r="19" spans="1:11" x14ac:dyDescent="0.25">
      <c r="A19" s="82"/>
      <c r="B19" s="83"/>
      <c r="C19" s="84"/>
      <c r="D19" s="74" t="s">
        <v>6</v>
      </c>
      <c r="E19" s="74"/>
      <c r="F19" s="74"/>
      <c r="G19" s="74"/>
      <c r="H19" s="3">
        <f>SUM(H15:H18)</f>
        <v>8</v>
      </c>
      <c r="I19" s="3">
        <f>SUM(I15:I18)</f>
        <v>120</v>
      </c>
      <c r="J19" s="92"/>
      <c r="K19" s="93"/>
    </row>
    <row r="20" spans="1:11" x14ac:dyDescent="0.25">
      <c r="A20" s="94" t="s">
        <v>93</v>
      </c>
      <c r="B20" s="95"/>
      <c r="C20" s="96"/>
      <c r="D20" s="85" t="s">
        <v>67</v>
      </c>
      <c r="E20" s="85"/>
      <c r="F20" s="85"/>
      <c r="G20" s="85"/>
      <c r="H20" s="1">
        <v>1</v>
      </c>
      <c r="I20" s="1">
        <v>15</v>
      </c>
      <c r="J20" s="90" t="s">
        <v>104</v>
      </c>
      <c r="K20" s="91"/>
    </row>
    <row r="21" spans="1:11" x14ac:dyDescent="0.25">
      <c r="A21" s="16"/>
      <c r="B21" s="17"/>
      <c r="C21" s="18"/>
      <c r="D21" s="74" t="s">
        <v>6</v>
      </c>
      <c r="E21" s="74"/>
      <c r="F21" s="74"/>
      <c r="G21" s="74"/>
      <c r="H21" s="3">
        <f>SUM(H20)</f>
        <v>1</v>
      </c>
      <c r="I21" s="3">
        <f>SUM(I20)</f>
        <v>15</v>
      </c>
      <c r="J21" s="75"/>
      <c r="K21" s="75"/>
    </row>
    <row r="22" spans="1:11" ht="18" x14ac:dyDescent="0.25">
      <c r="A22" s="69" t="s">
        <v>68</v>
      </c>
      <c r="B22" s="69"/>
      <c r="C22" s="69"/>
      <c r="D22" s="69"/>
      <c r="E22" s="69"/>
      <c r="F22" s="69"/>
      <c r="G22" s="19" t="s">
        <v>69</v>
      </c>
      <c r="H22" s="4">
        <f>H21+H14+H10+H19</f>
        <v>19</v>
      </c>
      <c r="I22" s="4">
        <f>I10+I14+I19+I21</f>
        <v>285</v>
      </c>
      <c r="J22" s="70"/>
      <c r="K22" s="71"/>
    </row>
    <row r="24" spans="1:11" x14ac:dyDescent="0.25">
      <c r="A24" s="72" t="s">
        <v>7</v>
      </c>
      <c r="B24" s="72"/>
      <c r="C24" s="72"/>
      <c r="D24" s="5" t="s">
        <v>8</v>
      </c>
      <c r="E24" s="6" t="s">
        <v>9</v>
      </c>
      <c r="F24" s="6" t="s">
        <v>10</v>
      </c>
      <c r="G24" s="6" t="s">
        <v>11</v>
      </c>
      <c r="H24" s="6" t="s">
        <v>12</v>
      </c>
      <c r="I24" s="6" t="s">
        <v>13</v>
      </c>
      <c r="J24" s="6" t="s">
        <v>14</v>
      </c>
      <c r="K24" s="6" t="s">
        <v>15</v>
      </c>
    </row>
    <row r="25" spans="1:11" x14ac:dyDescent="0.25">
      <c r="A25" s="66" t="s">
        <v>25</v>
      </c>
      <c r="B25" s="67"/>
      <c r="C25" s="68"/>
      <c r="D25" s="73" t="s">
        <v>16</v>
      </c>
      <c r="E25" s="73"/>
      <c r="F25" s="73"/>
      <c r="G25" s="73"/>
      <c r="H25" s="73"/>
      <c r="I25" s="73"/>
      <c r="J25" s="73"/>
      <c r="K25" s="73"/>
    </row>
    <row r="26" spans="1:11" x14ac:dyDescent="0.25">
      <c r="A26" s="66" t="s">
        <v>26</v>
      </c>
      <c r="B26" s="67"/>
      <c r="C26" s="68"/>
      <c r="D26" s="21"/>
      <c r="E26" s="34" t="s">
        <v>112</v>
      </c>
      <c r="F26" s="44"/>
      <c r="G26" s="44"/>
      <c r="H26" s="35"/>
      <c r="I26" s="49" t="s">
        <v>109</v>
      </c>
      <c r="J26" s="50"/>
      <c r="K26" s="51"/>
    </row>
    <row r="27" spans="1:11" x14ac:dyDescent="0.25">
      <c r="A27" s="66" t="s">
        <v>27</v>
      </c>
      <c r="B27" s="67"/>
      <c r="C27" s="68"/>
      <c r="D27" s="22"/>
      <c r="E27" s="29" t="s">
        <v>106</v>
      </c>
      <c r="F27" s="31"/>
      <c r="G27" s="29" t="s">
        <v>105</v>
      </c>
      <c r="H27" s="31"/>
      <c r="I27" s="49" t="s">
        <v>109</v>
      </c>
      <c r="J27" s="50"/>
      <c r="K27" s="51"/>
    </row>
    <row r="28" spans="1:11" x14ac:dyDescent="0.25">
      <c r="A28" s="60" t="s">
        <v>28</v>
      </c>
      <c r="B28" s="60"/>
      <c r="C28" s="60"/>
      <c r="D28" s="23"/>
      <c r="E28" s="29" t="s">
        <v>106</v>
      </c>
      <c r="F28" s="31"/>
      <c r="G28" s="34" t="s">
        <v>113</v>
      </c>
      <c r="H28" s="35"/>
      <c r="I28" s="29" t="s">
        <v>107</v>
      </c>
      <c r="J28" s="30"/>
      <c r="K28" s="31"/>
    </row>
    <row r="29" spans="1:11" ht="15.75" thickBot="1" x14ac:dyDescent="0.3">
      <c r="A29" s="64" t="s">
        <v>29</v>
      </c>
      <c r="B29" s="64"/>
      <c r="C29" s="64"/>
      <c r="D29" s="24"/>
      <c r="E29" s="45" t="s">
        <v>105</v>
      </c>
      <c r="F29" s="46"/>
      <c r="G29" s="45" t="s">
        <v>108</v>
      </c>
      <c r="H29" s="46"/>
      <c r="I29" s="52" t="s">
        <v>110</v>
      </c>
      <c r="J29" s="32"/>
      <c r="K29" s="33"/>
    </row>
    <row r="30" spans="1:11" x14ac:dyDescent="0.25">
      <c r="A30" s="60" t="s">
        <v>30</v>
      </c>
      <c r="B30" s="60"/>
      <c r="C30" s="60"/>
      <c r="D30" s="7"/>
      <c r="E30" s="41" t="s">
        <v>114</v>
      </c>
      <c r="F30" s="43"/>
      <c r="G30" s="36" t="s">
        <v>115</v>
      </c>
      <c r="H30" s="37"/>
      <c r="I30" s="38"/>
      <c r="J30" s="53" t="s">
        <v>111</v>
      </c>
      <c r="K30" s="54"/>
    </row>
    <row r="31" spans="1:11" x14ac:dyDescent="0.25">
      <c r="A31" s="65" t="s">
        <v>31</v>
      </c>
      <c r="B31" s="65"/>
      <c r="C31" s="65"/>
      <c r="D31" s="7"/>
      <c r="E31" s="49" t="s">
        <v>109</v>
      </c>
      <c r="F31" s="50"/>
      <c r="G31" s="50"/>
      <c r="H31" s="51"/>
      <c r="I31" s="29" t="s">
        <v>106</v>
      </c>
      <c r="J31" s="30"/>
      <c r="K31" s="31"/>
    </row>
    <row r="32" spans="1:11" x14ac:dyDescent="0.25">
      <c r="A32" s="65" t="s">
        <v>32</v>
      </c>
      <c r="B32" s="65"/>
      <c r="C32" s="65"/>
      <c r="D32" s="56" t="s">
        <v>18</v>
      </c>
      <c r="E32" s="57"/>
      <c r="F32" s="57"/>
      <c r="G32" s="57"/>
      <c r="H32" s="57"/>
      <c r="I32" s="57"/>
      <c r="J32" s="57"/>
      <c r="K32" s="58"/>
    </row>
    <row r="33" spans="1:11" x14ac:dyDescent="0.25">
      <c r="A33" s="60" t="s">
        <v>33</v>
      </c>
      <c r="B33" s="60"/>
      <c r="C33" s="60"/>
      <c r="D33" s="7"/>
      <c r="E33" s="29" t="s">
        <v>108</v>
      </c>
      <c r="F33" s="31"/>
      <c r="G33" s="34" t="s">
        <v>113</v>
      </c>
      <c r="H33" s="35"/>
      <c r="I33" s="29" t="s">
        <v>106</v>
      </c>
      <c r="J33" s="30"/>
      <c r="K33" s="31"/>
    </row>
    <row r="34" spans="1:11" ht="15.75" thickBot="1" x14ac:dyDescent="0.3">
      <c r="A34" s="64" t="s">
        <v>34</v>
      </c>
      <c r="B34" s="64"/>
      <c r="C34" s="64"/>
      <c r="D34" s="9"/>
      <c r="E34" s="45" t="s">
        <v>105</v>
      </c>
      <c r="F34" s="46"/>
      <c r="G34" s="45" t="s">
        <v>106</v>
      </c>
      <c r="H34" s="46"/>
      <c r="I34" s="52" t="s">
        <v>110</v>
      </c>
      <c r="J34" s="32"/>
      <c r="K34" s="33"/>
    </row>
    <row r="35" spans="1:11" x14ac:dyDescent="0.25">
      <c r="A35" s="60" t="s">
        <v>35</v>
      </c>
      <c r="B35" s="60"/>
      <c r="C35" s="60"/>
      <c r="D35" s="8"/>
      <c r="E35" s="47" t="s">
        <v>106</v>
      </c>
      <c r="F35" s="48"/>
      <c r="G35" s="36" t="s">
        <v>115</v>
      </c>
      <c r="H35" s="38"/>
      <c r="I35" s="41" t="s">
        <v>114</v>
      </c>
      <c r="J35" s="42"/>
      <c r="K35" s="43"/>
    </row>
    <row r="36" spans="1:11" x14ac:dyDescent="0.25">
      <c r="A36" s="65" t="s">
        <v>36</v>
      </c>
      <c r="B36" s="65"/>
      <c r="C36" s="65"/>
      <c r="D36" s="7"/>
      <c r="E36" s="29" t="s">
        <v>105</v>
      </c>
      <c r="F36" s="31"/>
      <c r="G36" s="29" t="s">
        <v>108</v>
      </c>
      <c r="H36" s="31"/>
      <c r="I36" s="34" t="s">
        <v>113</v>
      </c>
      <c r="J36" s="44"/>
      <c r="K36" s="35"/>
    </row>
    <row r="37" spans="1:11" x14ac:dyDescent="0.25">
      <c r="A37" s="65" t="s">
        <v>37</v>
      </c>
      <c r="B37" s="65"/>
      <c r="C37" s="65"/>
      <c r="D37" s="7"/>
      <c r="E37" s="29" t="s">
        <v>108</v>
      </c>
      <c r="F37" s="31"/>
      <c r="G37" s="29" t="s">
        <v>106</v>
      </c>
      <c r="H37" s="31"/>
      <c r="I37" s="49" t="s">
        <v>111</v>
      </c>
      <c r="J37" s="50"/>
      <c r="K37" s="51"/>
    </row>
    <row r="38" spans="1:11" x14ac:dyDescent="0.25">
      <c r="A38" s="60" t="s">
        <v>38</v>
      </c>
      <c r="B38" s="60"/>
      <c r="C38" s="60"/>
      <c r="D38" s="8"/>
      <c r="E38" s="49" t="s">
        <v>109</v>
      </c>
      <c r="F38" s="50"/>
      <c r="G38" s="50"/>
      <c r="H38" s="51"/>
      <c r="I38" s="29" t="s">
        <v>106</v>
      </c>
      <c r="J38" s="30"/>
      <c r="K38" s="31"/>
    </row>
    <row r="39" spans="1:11" ht="15.75" thickBot="1" x14ac:dyDescent="0.3">
      <c r="A39" s="64" t="s">
        <v>39</v>
      </c>
      <c r="B39" s="64"/>
      <c r="C39" s="64"/>
      <c r="D39" s="9"/>
      <c r="E39" s="45" t="s">
        <v>107</v>
      </c>
      <c r="F39" s="59"/>
      <c r="G39" s="59"/>
      <c r="H39" s="46"/>
      <c r="I39" s="52" t="s">
        <v>110</v>
      </c>
      <c r="J39" s="32"/>
      <c r="K39" s="33"/>
    </row>
    <row r="40" spans="1:11" x14ac:dyDescent="0.25">
      <c r="A40" s="60" t="s">
        <v>40</v>
      </c>
      <c r="B40" s="60"/>
      <c r="C40" s="60"/>
      <c r="D40" s="8"/>
      <c r="E40" s="47" t="s">
        <v>106</v>
      </c>
      <c r="F40" s="48"/>
      <c r="G40" s="36" t="s">
        <v>115</v>
      </c>
      <c r="H40" s="38"/>
      <c r="I40" s="41" t="s">
        <v>114</v>
      </c>
      <c r="J40" s="42"/>
      <c r="K40" s="43"/>
    </row>
    <row r="41" spans="1:11" x14ac:dyDescent="0.25">
      <c r="A41" s="65" t="s">
        <v>41</v>
      </c>
      <c r="B41" s="65"/>
      <c r="C41" s="65"/>
      <c r="D41" s="11"/>
      <c r="E41" s="34" t="s">
        <v>113</v>
      </c>
      <c r="F41" s="35"/>
      <c r="G41" s="49" t="s">
        <v>110</v>
      </c>
      <c r="H41" s="51"/>
      <c r="I41" s="29" t="s">
        <v>106</v>
      </c>
      <c r="J41" s="30"/>
      <c r="K41" s="31"/>
    </row>
    <row r="42" spans="1:11" x14ac:dyDescent="0.25">
      <c r="A42" s="65" t="s">
        <v>42</v>
      </c>
      <c r="B42" s="65"/>
      <c r="C42" s="65"/>
      <c r="D42" s="56" t="s">
        <v>18</v>
      </c>
      <c r="E42" s="57"/>
      <c r="F42" s="57"/>
      <c r="G42" s="57"/>
      <c r="H42" s="57"/>
      <c r="I42" s="57"/>
      <c r="J42" s="57"/>
      <c r="K42" s="58"/>
    </row>
    <row r="43" spans="1:11" x14ac:dyDescent="0.25">
      <c r="A43" s="60" t="s">
        <v>43</v>
      </c>
      <c r="B43" s="60"/>
      <c r="C43" s="60"/>
      <c r="D43" s="7"/>
      <c r="E43" s="49" t="s">
        <v>109</v>
      </c>
      <c r="F43" s="50"/>
      <c r="G43" s="50"/>
      <c r="H43" s="51"/>
      <c r="I43" s="29" t="s">
        <v>108</v>
      </c>
      <c r="J43" s="30"/>
      <c r="K43" s="31"/>
    </row>
    <row r="44" spans="1:11" ht="15.75" thickBot="1" x14ac:dyDescent="0.3">
      <c r="A44" s="64" t="s">
        <v>44</v>
      </c>
      <c r="B44" s="64"/>
      <c r="C44" s="64"/>
      <c r="D44" s="10"/>
      <c r="E44" s="45" t="s">
        <v>105</v>
      </c>
      <c r="F44" s="46"/>
      <c r="G44" s="45" t="s">
        <v>107</v>
      </c>
      <c r="H44" s="46"/>
      <c r="I44" s="52" t="s">
        <v>110</v>
      </c>
      <c r="J44" s="32"/>
      <c r="K44" s="33"/>
    </row>
    <row r="45" spans="1:11" x14ac:dyDescent="0.25">
      <c r="A45" s="60" t="s">
        <v>45</v>
      </c>
      <c r="B45" s="60"/>
      <c r="C45" s="60"/>
      <c r="D45" s="8"/>
      <c r="E45" s="47" t="s">
        <v>106</v>
      </c>
      <c r="F45" s="48"/>
      <c r="G45" s="36" t="s">
        <v>115</v>
      </c>
      <c r="H45" s="38"/>
      <c r="I45" s="41" t="s">
        <v>114</v>
      </c>
      <c r="J45" s="42"/>
      <c r="K45" s="43"/>
    </row>
    <row r="46" spans="1:11" x14ac:dyDescent="0.25">
      <c r="A46" s="65" t="s">
        <v>46</v>
      </c>
      <c r="B46" s="65"/>
      <c r="C46" s="65"/>
      <c r="D46" s="7"/>
      <c r="E46" s="34" t="s">
        <v>112</v>
      </c>
      <c r="F46" s="44"/>
      <c r="G46" s="44"/>
      <c r="H46" s="35"/>
      <c r="I46" s="29" t="s">
        <v>107</v>
      </c>
      <c r="J46" s="30"/>
      <c r="K46" s="31"/>
    </row>
    <row r="47" spans="1:11" x14ac:dyDescent="0.25">
      <c r="A47" s="65" t="s">
        <v>47</v>
      </c>
      <c r="B47" s="65"/>
      <c r="C47" s="65"/>
      <c r="D47" s="56" t="s">
        <v>17</v>
      </c>
      <c r="E47" s="57"/>
      <c r="F47" s="57"/>
      <c r="G47" s="57"/>
      <c r="H47" s="57"/>
      <c r="I47" s="57"/>
      <c r="J47" s="57"/>
      <c r="K47" s="58"/>
    </row>
    <row r="48" spans="1:11" x14ac:dyDescent="0.25">
      <c r="A48" s="60" t="s">
        <v>48</v>
      </c>
      <c r="B48" s="60"/>
      <c r="C48" s="60"/>
      <c r="D48" s="56" t="s">
        <v>50</v>
      </c>
      <c r="E48" s="57"/>
      <c r="F48" s="57"/>
      <c r="G48" s="57"/>
      <c r="H48" s="57"/>
      <c r="I48" s="57"/>
      <c r="J48" s="57"/>
      <c r="K48" s="58"/>
    </row>
    <row r="49" spans="1:11" ht="15.75" thickBot="1" x14ac:dyDescent="0.3">
      <c r="A49" s="64" t="s">
        <v>49</v>
      </c>
      <c r="B49" s="64"/>
      <c r="C49" s="64"/>
      <c r="D49" s="9"/>
      <c r="E49" s="45" t="s">
        <v>105</v>
      </c>
      <c r="F49" s="46"/>
      <c r="G49" s="45" t="s">
        <v>107</v>
      </c>
      <c r="H49" s="46"/>
      <c r="I49" s="52" t="s">
        <v>110</v>
      </c>
      <c r="J49" s="32"/>
      <c r="K49" s="33"/>
    </row>
    <row r="50" spans="1:11" ht="15.75" thickBot="1" x14ac:dyDescent="0.3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3"/>
    </row>
    <row r="51" spans="1:11" ht="15" customHeight="1" x14ac:dyDescent="0.25">
      <c r="A51" s="60" t="s">
        <v>21</v>
      </c>
      <c r="B51" s="60"/>
      <c r="C51" s="60"/>
      <c r="D51" s="13"/>
      <c r="E51" s="36" t="s">
        <v>115</v>
      </c>
      <c r="F51" s="38"/>
      <c r="G51" s="53" t="s">
        <v>110</v>
      </c>
      <c r="H51" s="54"/>
      <c r="I51" s="41" t="s">
        <v>114</v>
      </c>
      <c r="J51" s="42"/>
      <c r="K51" s="43"/>
    </row>
    <row r="52" spans="1:11" x14ac:dyDescent="0.25">
      <c r="A52" s="65" t="s">
        <v>20</v>
      </c>
      <c r="B52" s="65"/>
      <c r="C52" s="65"/>
      <c r="D52" s="56" t="s">
        <v>18</v>
      </c>
      <c r="E52" s="57"/>
      <c r="F52" s="57"/>
      <c r="G52" s="57"/>
      <c r="H52" s="57"/>
      <c r="I52" s="57"/>
      <c r="J52" s="57"/>
      <c r="K52" s="58"/>
    </row>
    <row r="53" spans="1:11" ht="15" customHeight="1" x14ac:dyDescent="0.25">
      <c r="A53" s="65" t="s">
        <v>22</v>
      </c>
      <c r="B53" s="65"/>
      <c r="C53" s="65"/>
      <c r="D53" s="13"/>
      <c r="E53" s="29" t="s">
        <v>107</v>
      </c>
      <c r="F53" s="30"/>
      <c r="G53" s="30"/>
      <c r="H53" s="31"/>
      <c r="I53" s="29" t="s">
        <v>107</v>
      </c>
      <c r="J53" s="30"/>
      <c r="K53" s="31"/>
    </row>
    <row r="54" spans="1:11" ht="15.75" customHeight="1" thickBot="1" x14ac:dyDescent="0.3">
      <c r="A54" s="60" t="s">
        <v>23</v>
      </c>
      <c r="B54" s="60"/>
      <c r="C54" s="60"/>
      <c r="D54" s="13"/>
      <c r="E54" s="39" t="s">
        <v>115</v>
      </c>
      <c r="F54" s="40"/>
      <c r="G54" s="34" t="s">
        <v>112</v>
      </c>
      <c r="H54" s="35"/>
      <c r="I54" s="28" t="s">
        <v>111</v>
      </c>
      <c r="J54" s="32" t="s">
        <v>110</v>
      </c>
      <c r="K54" s="33"/>
    </row>
    <row r="55" spans="1:11" ht="15.75" thickBot="1" x14ac:dyDescent="0.3">
      <c r="A55" s="64" t="s">
        <v>24</v>
      </c>
      <c r="B55" s="64"/>
      <c r="C55" s="64"/>
      <c r="D55" s="14"/>
      <c r="E55" s="45" t="s">
        <v>105</v>
      </c>
      <c r="F55" s="46"/>
      <c r="G55" s="45" t="s">
        <v>107</v>
      </c>
      <c r="H55" s="46"/>
      <c r="I55" s="52" t="s">
        <v>110</v>
      </c>
      <c r="J55" s="32"/>
      <c r="K55" s="33"/>
    </row>
    <row r="56" spans="1:11" x14ac:dyDescent="0.25">
      <c r="A56" s="60" t="s">
        <v>74</v>
      </c>
      <c r="B56" s="60"/>
      <c r="C56" s="60"/>
      <c r="D56" s="21"/>
      <c r="E56" s="41" t="s">
        <v>114</v>
      </c>
      <c r="F56" s="42"/>
      <c r="G56" s="42"/>
      <c r="H56" s="43"/>
      <c r="I56" s="53" t="s">
        <v>110</v>
      </c>
      <c r="J56" s="55"/>
      <c r="K56" s="54"/>
    </row>
    <row r="57" spans="1:11" x14ac:dyDescent="0.25">
      <c r="A57" s="65" t="s">
        <v>75</v>
      </c>
      <c r="B57" s="65"/>
      <c r="C57" s="65"/>
      <c r="D57" s="13"/>
      <c r="E57" s="29" t="s">
        <v>108</v>
      </c>
      <c r="F57" s="31"/>
      <c r="G57" s="29" t="s">
        <v>107</v>
      </c>
      <c r="H57" s="31"/>
      <c r="I57" s="29" t="s">
        <v>105</v>
      </c>
      <c r="J57" s="30"/>
      <c r="K57" s="31"/>
    </row>
    <row r="58" spans="1:11" x14ac:dyDescent="0.25">
      <c r="A58" s="65" t="s">
        <v>76</v>
      </c>
      <c r="B58" s="65"/>
      <c r="C58" s="65"/>
      <c r="D58" s="13"/>
      <c r="E58" s="34" t="s">
        <v>112</v>
      </c>
      <c r="F58" s="35"/>
      <c r="G58" s="49" t="s">
        <v>110</v>
      </c>
      <c r="H58" s="51"/>
      <c r="I58" s="49" t="s">
        <v>111</v>
      </c>
      <c r="J58" s="50"/>
      <c r="K58" s="51"/>
    </row>
    <row r="59" spans="1:11" x14ac:dyDescent="0.25">
      <c r="A59" s="60" t="s">
        <v>77</v>
      </c>
      <c r="B59" s="60"/>
      <c r="C59" s="60"/>
      <c r="D59" s="13"/>
      <c r="E59" s="49" t="s">
        <v>109</v>
      </c>
      <c r="F59" s="50"/>
      <c r="G59" s="50"/>
      <c r="H59" s="51"/>
      <c r="I59" s="29" t="s">
        <v>107</v>
      </c>
      <c r="J59" s="30"/>
      <c r="K59" s="31"/>
    </row>
    <row r="60" spans="1:11" ht="15.75" thickBot="1" x14ac:dyDescent="0.3">
      <c r="A60" s="64" t="s">
        <v>78</v>
      </c>
      <c r="B60" s="64"/>
      <c r="C60" s="64"/>
      <c r="D60" s="14"/>
      <c r="E60" s="45" t="s">
        <v>107</v>
      </c>
      <c r="F60" s="59"/>
      <c r="G60" s="59"/>
      <c r="H60" s="46"/>
      <c r="I60" s="52" t="s">
        <v>110</v>
      </c>
      <c r="J60" s="32"/>
      <c r="K60" s="33"/>
    </row>
    <row r="61" spans="1:11" x14ac:dyDescent="0.25">
      <c r="A61" s="60" t="s">
        <v>79</v>
      </c>
      <c r="B61" s="60"/>
      <c r="C61" s="60"/>
      <c r="D61" s="13"/>
      <c r="E61" s="41" t="s">
        <v>114</v>
      </c>
      <c r="F61" s="42"/>
      <c r="G61" s="42"/>
      <c r="H61" s="43"/>
      <c r="I61" s="53" t="s">
        <v>110</v>
      </c>
      <c r="J61" s="55"/>
      <c r="K61" s="54"/>
    </row>
    <row r="62" spans="1:11" x14ac:dyDescent="0.25">
      <c r="A62" s="65" t="s">
        <v>80</v>
      </c>
      <c r="B62" s="65"/>
      <c r="C62" s="65"/>
      <c r="D62" s="56" t="s">
        <v>18</v>
      </c>
      <c r="E62" s="57"/>
      <c r="F62" s="57"/>
      <c r="G62" s="57"/>
      <c r="H62" s="57"/>
      <c r="I62" s="57"/>
      <c r="J62" s="57"/>
      <c r="K62" s="58"/>
    </row>
    <row r="63" spans="1:11" x14ac:dyDescent="0.25">
      <c r="A63" s="65" t="s">
        <v>81</v>
      </c>
      <c r="B63" s="65"/>
      <c r="C63" s="65"/>
      <c r="D63" s="13"/>
      <c r="E63" s="29" t="s">
        <v>106</v>
      </c>
      <c r="F63" s="31"/>
      <c r="G63" s="29" t="s">
        <v>108</v>
      </c>
      <c r="H63" s="31"/>
      <c r="I63" s="29" t="s">
        <v>105</v>
      </c>
      <c r="J63" s="30"/>
      <c r="K63" s="31"/>
    </row>
    <row r="64" spans="1:11" ht="15" customHeight="1" thickBot="1" x14ac:dyDescent="0.3">
      <c r="A64" s="60" t="s">
        <v>82</v>
      </c>
      <c r="B64" s="60"/>
      <c r="C64" s="60"/>
      <c r="D64" s="13"/>
      <c r="E64" s="39" t="s">
        <v>115</v>
      </c>
      <c r="F64" s="40"/>
      <c r="G64" s="34" t="s">
        <v>113</v>
      </c>
      <c r="H64" s="35"/>
      <c r="I64" s="52" t="s">
        <v>111</v>
      </c>
      <c r="J64" s="32"/>
      <c r="K64" s="33"/>
    </row>
    <row r="65" spans="1:11" ht="15.75" thickBot="1" x14ac:dyDescent="0.3">
      <c r="A65" s="64" t="s">
        <v>83</v>
      </c>
      <c r="B65" s="64"/>
      <c r="C65" s="64"/>
      <c r="D65" s="14"/>
      <c r="E65" s="45" t="s">
        <v>107</v>
      </c>
      <c r="F65" s="59"/>
      <c r="G65" s="59"/>
      <c r="H65" s="46"/>
      <c r="I65" s="52" t="s">
        <v>110</v>
      </c>
      <c r="J65" s="32"/>
      <c r="K65" s="33"/>
    </row>
    <row r="66" spans="1:11" x14ac:dyDescent="0.25">
      <c r="A66" s="60" t="s">
        <v>84</v>
      </c>
      <c r="B66" s="60"/>
      <c r="C66" s="60"/>
      <c r="D66" s="21"/>
      <c r="E66" s="41" t="s">
        <v>114</v>
      </c>
      <c r="F66" s="42"/>
      <c r="G66" s="42"/>
      <c r="H66" s="43"/>
      <c r="I66" s="53" t="s">
        <v>111</v>
      </c>
      <c r="J66" s="55"/>
      <c r="K66" s="54"/>
    </row>
    <row r="67" spans="1:11" x14ac:dyDescent="0.25">
      <c r="A67" s="65" t="s">
        <v>85</v>
      </c>
      <c r="B67" s="65"/>
      <c r="C67" s="65"/>
      <c r="D67" s="13"/>
      <c r="E67" s="29" t="s">
        <v>105</v>
      </c>
      <c r="F67" s="31"/>
      <c r="G67" s="29" t="s">
        <v>107</v>
      </c>
      <c r="H67" s="31"/>
      <c r="I67" s="34" t="s">
        <v>112</v>
      </c>
      <c r="J67" s="44"/>
      <c r="K67" s="35"/>
    </row>
    <row r="68" spans="1:11" x14ac:dyDescent="0.25">
      <c r="A68" s="65" t="s">
        <v>86</v>
      </c>
      <c r="B68" s="65"/>
      <c r="C68" s="65"/>
      <c r="D68" s="56" t="s">
        <v>50</v>
      </c>
      <c r="E68" s="57"/>
      <c r="F68" s="57"/>
      <c r="G68" s="57"/>
      <c r="H68" s="57"/>
      <c r="I68" s="57"/>
      <c r="J68" s="57"/>
      <c r="K68" s="58"/>
    </row>
    <row r="69" spans="1:11" x14ac:dyDescent="0.25">
      <c r="A69" s="60" t="s">
        <v>87</v>
      </c>
      <c r="B69" s="60"/>
      <c r="C69" s="60"/>
      <c r="D69" s="13"/>
      <c r="E69" s="49" t="s">
        <v>109</v>
      </c>
      <c r="F69" s="50"/>
      <c r="G69" s="50"/>
      <c r="H69" s="51"/>
      <c r="I69" s="29" t="s">
        <v>107</v>
      </c>
      <c r="J69" s="30"/>
      <c r="K69" s="31"/>
    </row>
    <row r="70" spans="1:11" ht="15.75" thickBot="1" x14ac:dyDescent="0.3">
      <c r="A70" s="64" t="s">
        <v>88</v>
      </c>
      <c r="B70" s="64"/>
      <c r="C70" s="64"/>
      <c r="D70" s="14"/>
      <c r="E70" s="45" t="s">
        <v>105</v>
      </c>
      <c r="F70" s="46"/>
      <c r="G70" s="45" t="s">
        <v>107</v>
      </c>
      <c r="H70" s="46"/>
      <c r="I70" s="52" t="s">
        <v>110</v>
      </c>
      <c r="J70" s="32"/>
      <c r="K70" s="33"/>
    </row>
    <row r="71" spans="1:11" x14ac:dyDescent="0.25">
      <c r="A71" s="60" t="s">
        <v>89</v>
      </c>
      <c r="B71" s="60"/>
      <c r="C71" s="60"/>
      <c r="D71" s="21"/>
      <c r="E71" s="41" t="s">
        <v>114</v>
      </c>
      <c r="F71" s="42"/>
      <c r="G71" s="42"/>
      <c r="H71" s="43"/>
      <c r="I71" s="53" t="s">
        <v>110</v>
      </c>
      <c r="J71" s="54"/>
      <c r="K71" s="13"/>
    </row>
    <row r="72" spans="1:11" x14ac:dyDescent="0.25">
      <c r="A72" s="65" t="s">
        <v>90</v>
      </c>
      <c r="B72" s="65"/>
      <c r="C72" s="65"/>
      <c r="D72" s="13"/>
      <c r="E72" s="34" t="s">
        <v>113</v>
      </c>
      <c r="F72" s="44"/>
      <c r="G72" s="44"/>
      <c r="H72" s="35"/>
      <c r="I72" s="29" t="s">
        <v>105</v>
      </c>
      <c r="J72" s="30"/>
      <c r="K72" s="31"/>
    </row>
    <row r="73" spans="1:11" x14ac:dyDescent="0.25">
      <c r="A73" s="65" t="s">
        <v>91</v>
      </c>
      <c r="B73" s="65"/>
      <c r="C73" s="65"/>
      <c r="D73" s="13"/>
      <c r="E73" s="29" t="s">
        <v>107</v>
      </c>
      <c r="F73" s="31"/>
      <c r="G73" s="29" t="s">
        <v>106</v>
      </c>
      <c r="H73" s="31"/>
      <c r="I73" s="49" t="s">
        <v>110</v>
      </c>
      <c r="J73" s="51"/>
      <c r="K73" s="13"/>
    </row>
    <row r="74" spans="1:11" x14ac:dyDescent="0.25">
      <c r="A74" s="60" t="s">
        <v>92</v>
      </c>
      <c r="B74" s="60"/>
      <c r="C74" s="60"/>
      <c r="D74" s="13"/>
      <c r="E74" s="49" t="s">
        <v>109</v>
      </c>
      <c r="F74" s="50"/>
      <c r="G74" s="50"/>
      <c r="H74" s="51"/>
      <c r="I74" s="29" t="s">
        <v>105</v>
      </c>
      <c r="J74" s="30"/>
      <c r="K74" s="31"/>
    </row>
    <row r="76" spans="1:11" x14ac:dyDescent="0.25">
      <c r="E76" s="20" t="s">
        <v>70</v>
      </c>
      <c r="F76" s="12">
        <f>COUNTIF(E26:L74,"C1")</f>
        <v>0</v>
      </c>
    </row>
    <row r="77" spans="1:11" x14ac:dyDescent="0.25">
      <c r="E77" s="25" t="s">
        <v>72</v>
      </c>
      <c r="F77" s="12">
        <f>COUNTIF(E26:L74,"C2")</f>
        <v>0</v>
      </c>
    </row>
    <row r="78" spans="1:11" x14ac:dyDescent="0.25">
      <c r="E78" s="26" t="s">
        <v>71</v>
      </c>
      <c r="F78" s="12">
        <f>COUNTIF(E26:L74,"C3")</f>
        <v>0</v>
      </c>
    </row>
    <row r="79" spans="1:11" x14ac:dyDescent="0.25">
      <c r="E79" s="27" t="s">
        <v>73</v>
      </c>
      <c r="F79" s="12">
        <f>COUNTIF(E26:L74,"C4")</f>
        <v>0</v>
      </c>
    </row>
  </sheetData>
  <mergeCells count="209">
    <mergeCell ref="I69:K69"/>
    <mergeCell ref="G70:H70"/>
    <mergeCell ref="E73:F73"/>
    <mergeCell ref="G73:H73"/>
    <mergeCell ref="E57:F57"/>
    <mergeCell ref="G57:H57"/>
    <mergeCell ref="I59:K59"/>
    <mergeCell ref="E60:H60"/>
    <mergeCell ref="E63:F63"/>
    <mergeCell ref="G63:H63"/>
    <mergeCell ref="E65:H65"/>
    <mergeCell ref="E67:F67"/>
    <mergeCell ref="G67:H67"/>
    <mergeCell ref="I64:K64"/>
    <mergeCell ref="E70:F70"/>
    <mergeCell ref="I72:K72"/>
    <mergeCell ref="E59:H59"/>
    <mergeCell ref="E69:H69"/>
    <mergeCell ref="E58:F58"/>
    <mergeCell ref="E61:H61"/>
    <mergeCell ref="E72:H72"/>
    <mergeCell ref="E66:H66"/>
    <mergeCell ref="I67:K67"/>
    <mergeCell ref="E71:H71"/>
    <mergeCell ref="A1:K1"/>
    <mergeCell ref="A2:K2"/>
    <mergeCell ref="A3:K3"/>
    <mergeCell ref="A4:K4"/>
    <mergeCell ref="A5:K5"/>
    <mergeCell ref="A6:C6"/>
    <mergeCell ref="D6:G6"/>
    <mergeCell ref="J6:K6"/>
    <mergeCell ref="A7:C10"/>
    <mergeCell ref="D7:G7"/>
    <mergeCell ref="J7:K7"/>
    <mergeCell ref="D8:G8"/>
    <mergeCell ref="J8:K8"/>
    <mergeCell ref="D9:G9"/>
    <mergeCell ref="J9:K9"/>
    <mergeCell ref="D10:G10"/>
    <mergeCell ref="J10:K10"/>
    <mergeCell ref="A11:C14"/>
    <mergeCell ref="D11:G11"/>
    <mergeCell ref="J11:K11"/>
    <mergeCell ref="G55:H55"/>
    <mergeCell ref="D12:G12"/>
    <mergeCell ref="J12:K12"/>
    <mergeCell ref="D13:G13"/>
    <mergeCell ref="J13:K13"/>
    <mergeCell ref="D14:G14"/>
    <mergeCell ref="J14:K14"/>
    <mergeCell ref="J19:K19"/>
    <mergeCell ref="A20:C20"/>
    <mergeCell ref="D20:G20"/>
    <mergeCell ref="J20:K20"/>
    <mergeCell ref="D21:G21"/>
    <mergeCell ref="J21:K21"/>
    <mergeCell ref="A15:C19"/>
    <mergeCell ref="D15:G15"/>
    <mergeCell ref="J15:K15"/>
    <mergeCell ref="D16:G16"/>
    <mergeCell ref="J16:K16"/>
    <mergeCell ref="D17:G17"/>
    <mergeCell ref="J17:K17"/>
    <mergeCell ref="D18:G18"/>
    <mergeCell ref="J18:K18"/>
    <mergeCell ref="D19:G19"/>
    <mergeCell ref="A27:C27"/>
    <mergeCell ref="A28:C28"/>
    <mergeCell ref="A29:C29"/>
    <mergeCell ref="A30:C30"/>
    <mergeCell ref="A31:C31"/>
    <mergeCell ref="A32:C32"/>
    <mergeCell ref="A22:F22"/>
    <mergeCell ref="J22:K22"/>
    <mergeCell ref="A24:C24"/>
    <mergeCell ref="A25:C25"/>
    <mergeCell ref="D25:K25"/>
    <mergeCell ref="A26:C26"/>
    <mergeCell ref="E28:F28"/>
    <mergeCell ref="I28:K28"/>
    <mergeCell ref="G29:H29"/>
    <mergeCell ref="I31:K31"/>
    <mergeCell ref="I26:K26"/>
    <mergeCell ref="E26:H26"/>
    <mergeCell ref="G28:H28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59:C59"/>
    <mergeCell ref="A60:C60"/>
    <mergeCell ref="A51:C51"/>
    <mergeCell ref="A52:C52"/>
    <mergeCell ref="A53:C53"/>
    <mergeCell ref="A54:C54"/>
    <mergeCell ref="A55:C55"/>
    <mergeCell ref="A45:C45"/>
    <mergeCell ref="A46:C46"/>
    <mergeCell ref="A47:C47"/>
    <mergeCell ref="A48:C48"/>
    <mergeCell ref="A49:C49"/>
    <mergeCell ref="A74:C74"/>
    <mergeCell ref="A50:K50"/>
    <mergeCell ref="D32:K32"/>
    <mergeCell ref="D42:K42"/>
    <mergeCell ref="D52:K52"/>
    <mergeCell ref="D62:K62"/>
    <mergeCell ref="D48:K48"/>
    <mergeCell ref="A70:C70"/>
    <mergeCell ref="A71:C71"/>
    <mergeCell ref="A72:C72"/>
    <mergeCell ref="A73:C73"/>
    <mergeCell ref="A65:C65"/>
    <mergeCell ref="A66:C66"/>
    <mergeCell ref="A67:C67"/>
    <mergeCell ref="A68:C68"/>
    <mergeCell ref="D68:K68"/>
    <mergeCell ref="A69:C69"/>
    <mergeCell ref="A61:C61"/>
    <mergeCell ref="A62:C62"/>
    <mergeCell ref="A63:C63"/>
    <mergeCell ref="A64:C64"/>
    <mergeCell ref="A56:C56"/>
    <mergeCell ref="A57:C57"/>
    <mergeCell ref="A58:C58"/>
    <mergeCell ref="E27:F27"/>
    <mergeCell ref="G27:H27"/>
    <mergeCell ref="E29:F29"/>
    <mergeCell ref="E34:F34"/>
    <mergeCell ref="E36:F36"/>
    <mergeCell ref="E44:F44"/>
    <mergeCell ref="E49:F49"/>
    <mergeCell ref="E55:F55"/>
    <mergeCell ref="I57:K57"/>
    <mergeCell ref="D47:K47"/>
    <mergeCell ref="E33:F33"/>
    <mergeCell ref="I33:K33"/>
    <mergeCell ref="G34:H34"/>
    <mergeCell ref="E35:F35"/>
    <mergeCell ref="G36:H36"/>
    <mergeCell ref="E37:F37"/>
    <mergeCell ref="G37:H37"/>
    <mergeCell ref="I38:K38"/>
    <mergeCell ref="E39:H39"/>
    <mergeCell ref="E40:F40"/>
    <mergeCell ref="I27:K27"/>
    <mergeCell ref="E31:H31"/>
    <mergeCell ref="E38:H38"/>
    <mergeCell ref="E43:H43"/>
    <mergeCell ref="E74:H74"/>
    <mergeCell ref="I29:K29"/>
    <mergeCell ref="J30:K30"/>
    <mergeCell ref="I34:K34"/>
    <mergeCell ref="I39:K39"/>
    <mergeCell ref="G41:H41"/>
    <mergeCell ref="I44:K44"/>
    <mergeCell ref="I49:K49"/>
    <mergeCell ref="G51:H51"/>
    <mergeCell ref="I55:K55"/>
    <mergeCell ref="I56:K56"/>
    <mergeCell ref="G58:H58"/>
    <mergeCell ref="I60:K60"/>
    <mergeCell ref="I61:K61"/>
    <mergeCell ref="I65:K65"/>
    <mergeCell ref="I70:K70"/>
    <mergeCell ref="I71:J71"/>
    <mergeCell ref="I73:J73"/>
    <mergeCell ref="I37:K37"/>
    <mergeCell ref="I58:K58"/>
    <mergeCell ref="I63:K63"/>
    <mergeCell ref="I66:K66"/>
    <mergeCell ref="E30:F30"/>
    <mergeCell ref="I74:K74"/>
    <mergeCell ref="E64:F64"/>
    <mergeCell ref="G33:H33"/>
    <mergeCell ref="I35:K35"/>
    <mergeCell ref="I36:K36"/>
    <mergeCell ref="I40:K40"/>
    <mergeCell ref="I45:K45"/>
    <mergeCell ref="E46:H46"/>
    <mergeCell ref="I51:K51"/>
    <mergeCell ref="G54:H54"/>
    <mergeCell ref="E56:H56"/>
    <mergeCell ref="I41:K41"/>
    <mergeCell ref="I43:K43"/>
    <mergeCell ref="G44:H44"/>
    <mergeCell ref="E45:F45"/>
    <mergeCell ref="I46:K46"/>
    <mergeCell ref="G49:H49"/>
    <mergeCell ref="E53:H53"/>
    <mergeCell ref="G64:H64"/>
    <mergeCell ref="I53:K53"/>
    <mergeCell ref="J54:K54"/>
    <mergeCell ref="E41:F41"/>
    <mergeCell ref="G30:I30"/>
    <mergeCell ref="G35:H35"/>
    <mergeCell ref="G40:H40"/>
    <mergeCell ref="G45:H45"/>
    <mergeCell ref="E51:F51"/>
    <mergeCell ref="E54:F5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2° anno can A 1° sem</vt:lpstr>
      <vt:lpstr>Foglio1</vt:lpstr>
      <vt:lpstr>'2° anno can A 1°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2017-09-29T09:47:37Z</cp:lastPrinted>
  <dcterms:created xsi:type="dcterms:W3CDTF">2017-07-06T07:32:04Z</dcterms:created>
  <dcterms:modified xsi:type="dcterms:W3CDTF">2017-10-13T12:13:45Z</dcterms:modified>
</cp:coreProperties>
</file>